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6990" activeTab="1"/>
  </bookViews>
  <sheets>
    <sheet name="Historical" sheetId="2" r:id="rId1"/>
    <sheet name="Analysis Page" sheetId="1" r:id="rId2"/>
  </sheets>
  <calcPr calcId="125725"/>
</workbook>
</file>

<file path=xl/calcChain.xml><?xml version="1.0" encoding="utf-8"?>
<calcChain xmlns="http://schemas.openxmlformats.org/spreadsheetml/2006/main">
  <c r="H49" i="2"/>
  <c r="G49"/>
  <c r="F49"/>
  <c r="D49"/>
  <c r="E49"/>
  <c r="E15" i="1"/>
  <c r="E16"/>
  <c r="E17"/>
  <c r="E18"/>
  <c r="E14"/>
  <c r="C13"/>
  <c r="D13"/>
  <c r="E19" l="1"/>
  <c r="E21" s="1"/>
</calcChain>
</file>

<file path=xl/sharedStrings.xml><?xml version="1.0" encoding="utf-8"?>
<sst xmlns="http://schemas.openxmlformats.org/spreadsheetml/2006/main" count="76" uniqueCount="33">
  <si>
    <t>Date Before</t>
  </si>
  <si>
    <t>Date After</t>
  </si>
  <si>
    <t>Event Day</t>
  </si>
  <si>
    <t>Event Type:</t>
  </si>
  <si>
    <t>Business Convention</t>
  </si>
  <si>
    <t>Basketball Game</t>
  </si>
  <si>
    <t>Occurences</t>
  </si>
  <si>
    <t>Average</t>
  </si>
  <si>
    <t>Date</t>
  </si>
  <si>
    <t>Day of Week</t>
  </si>
  <si>
    <t>Notes</t>
  </si>
  <si>
    <t>Friday</t>
  </si>
  <si>
    <t>Lakers vs. Spurs</t>
  </si>
  <si>
    <t>Event:</t>
  </si>
  <si>
    <t>LA Lakers vs. Spurs</t>
  </si>
  <si>
    <t>Rate Increase</t>
  </si>
  <si>
    <t>Comparable Unit 1</t>
  </si>
  <si>
    <t>Comparable Unit 2</t>
  </si>
  <si>
    <t>Comparable Unit 3</t>
  </si>
  <si>
    <t>Comparable Unit 4</t>
  </si>
  <si>
    <t>Comparable Unit 5</t>
  </si>
  <si>
    <t>Your Base Rental Rate</t>
  </si>
  <si>
    <t>Event Rental Rate</t>
  </si>
  <si>
    <t>Increase</t>
  </si>
  <si>
    <t>Enter Here</t>
  </si>
  <si>
    <t>Directions:</t>
  </si>
  <si>
    <t>Search comparable units in your on Airbnb.com.</t>
  </si>
  <si>
    <t>For record keeping, input your percentage increase from Cell E19 to the summary page under the corresponding event type.</t>
  </si>
  <si>
    <t>Find out date of event, input into cell B13.</t>
  </si>
  <si>
    <t>Input your base rental rate into Cell E20.</t>
  </si>
  <si>
    <t>Your rate increase will be output in Cell E21.</t>
  </si>
  <si>
    <t>Input their rental rates on the day of the event, 1 week prior and 1 week after in column B-D in their corresponding row.</t>
  </si>
  <si>
    <t>Provided by LearnAirnb.com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</si>
</sst>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/>
    <xf numFmtId="0" fontId="1" fillId="0" borderId="0" xfId="0" applyFont="1" applyFill="1" applyAlignment="1"/>
    <xf numFmtId="0" fontId="5" fillId="0" borderId="0" xfId="3" applyAlignment="1" applyProtection="1"/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9" fontId="0" fillId="0" borderId="1" xfId="2" applyFont="1" applyFill="1" applyBorder="1" applyAlignment="1" applyProtection="1">
      <protection locked="0"/>
    </xf>
    <xf numFmtId="167" fontId="0" fillId="3" borderId="1" xfId="1" applyNumberFormat="1" applyFont="1" applyFill="1" applyBorder="1" applyProtection="1">
      <protection locked="0"/>
    </xf>
    <xf numFmtId="9" fontId="0" fillId="2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167" fontId="0" fillId="3" borderId="0" xfId="1" applyNumberFormat="1" applyFont="1" applyFill="1" applyBorder="1" applyProtection="1">
      <protection locked="0"/>
    </xf>
    <xf numFmtId="167" fontId="1" fillId="4" borderId="2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 vertical="center" textRotation="90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right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 vertical="center" textRotation="90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right"/>
      <protection locked="0"/>
    </xf>
    <xf numFmtId="9" fontId="1" fillId="5" borderId="14" xfId="0" applyNumberFormat="1" applyFont="1" applyFill="1" applyBorder="1" applyProtection="1">
      <protection locked="0"/>
    </xf>
    <xf numFmtId="0" fontId="3" fillId="6" borderId="7" xfId="0" applyFont="1" applyFill="1" applyBorder="1" applyAlignment="1" applyProtection="1">
      <alignment horizontal="center" vertical="center" textRotation="90"/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9" fontId="0" fillId="2" borderId="3" xfId="0" applyNumberFormat="1" applyFill="1" applyBorder="1" applyProtection="1"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arnairbnb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earnairbn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C5" sqref="C5"/>
    </sheetView>
  </sheetViews>
  <sheetFormatPr defaultRowHeight="15" outlineLevelRow="1"/>
  <cols>
    <col min="3" max="3" width="24" customWidth="1"/>
    <col min="4" max="8" width="21" customWidth="1"/>
  </cols>
  <sheetData>
    <row r="1" spans="1:8" ht="15" customHeight="1">
      <c r="A1" s="5" t="s">
        <v>32</v>
      </c>
      <c r="C1" s="3"/>
      <c r="D1" s="4"/>
      <c r="E1" s="4"/>
      <c r="F1" s="4"/>
      <c r="G1" s="4"/>
      <c r="H1" s="4"/>
    </row>
    <row r="2" spans="1:8" s="18" customFormat="1" ht="15" customHeight="1">
      <c r="C2" s="19"/>
      <c r="D2" s="20"/>
      <c r="E2" s="20"/>
      <c r="F2" s="20"/>
      <c r="G2" s="20"/>
      <c r="H2" s="20"/>
    </row>
    <row r="3" spans="1:8" s="18" customFormat="1" ht="15" customHeight="1" thickBot="1">
      <c r="C3" s="19"/>
      <c r="D3" s="21"/>
      <c r="E3" s="21"/>
      <c r="F3" s="21"/>
      <c r="G3" s="21"/>
      <c r="H3" s="21"/>
    </row>
    <row r="4" spans="1:8" s="22" customFormat="1" ht="15" customHeight="1" thickBot="1">
      <c r="C4" s="23" t="s">
        <v>3</v>
      </c>
      <c r="D4" s="24" t="s">
        <v>5</v>
      </c>
      <c r="E4" s="24" t="s">
        <v>4</v>
      </c>
      <c r="F4" s="24" t="s">
        <v>24</v>
      </c>
      <c r="G4" s="24" t="s">
        <v>24</v>
      </c>
      <c r="H4" s="24" t="s">
        <v>24</v>
      </c>
    </row>
    <row r="5" spans="1:8" s="18" customFormat="1" ht="15" customHeight="1" outlineLevel="1">
      <c r="A5" s="25" t="s">
        <v>6</v>
      </c>
      <c r="B5" s="26">
        <v>1</v>
      </c>
      <c r="C5" s="27" t="s">
        <v>8</v>
      </c>
      <c r="D5" s="28">
        <v>41717</v>
      </c>
      <c r="E5" s="28"/>
      <c r="F5" s="28"/>
      <c r="G5" s="28"/>
      <c r="H5" s="28"/>
    </row>
    <row r="6" spans="1:8" s="18" customFormat="1" ht="15" customHeight="1" outlineLevel="1">
      <c r="A6" s="29"/>
      <c r="B6" s="30"/>
      <c r="C6" s="31" t="s">
        <v>9</v>
      </c>
      <c r="D6" s="32" t="s">
        <v>11</v>
      </c>
      <c r="E6" s="32"/>
      <c r="F6" s="32"/>
      <c r="G6" s="32"/>
      <c r="H6" s="32"/>
    </row>
    <row r="7" spans="1:8" s="18" customFormat="1" ht="15" customHeight="1" outlineLevel="1">
      <c r="A7" s="29"/>
      <c r="B7" s="30"/>
      <c r="C7" s="31" t="s">
        <v>10</v>
      </c>
      <c r="D7" s="32" t="s">
        <v>12</v>
      </c>
      <c r="E7" s="32"/>
      <c r="F7" s="32"/>
      <c r="G7" s="32"/>
      <c r="H7" s="32"/>
    </row>
    <row r="8" spans="1:8" s="18" customFormat="1" ht="15.75" customHeight="1" outlineLevel="1" thickBot="1">
      <c r="A8" s="29"/>
      <c r="B8" s="33"/>
      <c r="C8" s="34" t="s">
        <v>23</v>
      </c>
      <c r="D8" s="35">
        <v>0.28999999999999998</v>
      </c>
      <c r="E8" s="35"/>
      <c r="F8" s="35"/>
      <c r="G8" s="35"/>
      <c r="H8" s="35"/>
    </row>
    <row r="9" spans="1:8" s="22" customFormat="1" ht="15" customHeight="1" outlineLevel="1">
      <c r="A9" s="29"/>
      <c r="B9" s="26">
        <v>2</v>
      </c>
      <c r="C9" s="27" t="s">
        <v>8</v>
      </c>
      <c r="D9" s="28"/>
      <c r="E9" s="28"/>
      <c r="F9" s="28"/>
      <c r="G9" s="28"/>
      <c r="H9" s="28"/>
    </row>
    <row r="10" spans="1:8" s="18" customFormat="1" ht="15" customHeight="1" outlineLevel="1">
      <c r="A10" s="29"/>
      <c r="B10" s="30"/>
      <c r="C10" s="31" t="s">
        <v>9</v>
      </c>
      <c r="D10" s="32"/>
      <c r="E10" s="32"/>
      <c r="F10" s="32"/>
      <c r="G10" s="32"/>
      <c r="H10" s="32"/>
    </row>
    <row r="11" spans="1:8" s="18" customFormat="1" ht="15" customHeight="1" outlineLevel="1">
      <c r="A11" s="29"/>
      <c r="B11" s="30"/>
      <c r="C11" s="31" t="s">
        <v>10</v>
      </c>
      <c r="D11" s="32"/>
      <c r="E11" s="32"/>
      <c r="F11" s="32"/>
      <c r="G11" s="32"/>
      <c r="H11" s="32"/>
    </row>
    <row r="12" spans="1:8" s="18" customFormat="1" ht="15.75" customHeight="1" outlineLevel="1" thickBot="1">
      <c r="A12" s="29"/>
      <c r="B12" s="33"/>
      <c r="C12" s="34" t="s">
        <v>23</v>
      </c>
      <c r="D12" s="35"/>
      <c r="E12" s="35"/>
      <c r="F12" s="35"/>
      <c r="G12" s="35"/>
      <c r="H12" s="35"/>
    </row>
    <row r="13" spans="1:8" s="18" customFormat="1" ht="15" customHeight="1" outlineLevel="1">
      <c r="A13" s="29"/>
      <c r="B13" s="26">
        <v>3</v>
      </c>
      <c r="C13" s="27" t="s">
        <v>8</v>
      </c>
      <c r="D13" s="28"/>
      <c r="E13" s="28"/>
      <c r="F13" s="28"/>
      <c r="G13" s="28"/>
      <c r="H13" s="28"/>
    </row>
    <row r="14" spans="1:8" s="18" customFormat="1" ht="15" customHeight="1" outlineLevel="1">
      <c r="A14" s="29"/>
      <c r="B14" s="30"/>
      <c r="C14" s="31" t="s">
        <v>9</v>
      </c>
      <c r="D14" s="32"/>
      <c r="E14" s="32"/>
      <c r="F14" s="32"/>
      <c r="G14" s="32"/>
      <c r="H14" s="32"/>
    </row>
    <row r="15" spans="1:8" s="18" customFormat="1" ht="15" customHeight="1" outlineLevel="1">
      <c r="A15" s="29"/>
      <c r="B15" s="30"/>
      <c r="C15" s="31" t="s">
        <v>10</v>
      </c>
      <c r="D15" s="32"/>
      <c r="E15" s="32"/>
      <c r="F15" s="32"/>
      <c r="G15" s="32"/>
      <c r="H15" s="32"/>
    </row>
    <row r="16" spans="1:8" s="18" customFormat="1" ht="15.75" customHeight="1" outlineLevel="1" thickBot="1">
      <c r="A16" s="29"/>
      <c r="B16" s="33"/>
      <c r="C16" s="34" t="s">
        <v>23</v>
      </c>
      <c r="D16" s="35"/>
      <c r="E16" s="35"/>
      <c r="F16" s="35"/>
      <c r="G16" s="35"/>
      <c r="H16" s="35"/>
    </row>
    <row r="17" spans="1:8" s="18" customFormat="1" ht="15" customHeight="1" outlineLevel="1">
      <c r="A17" s="29"/>
      <c r="B17" s="26">
        <v>4</v>
      </c>
      <c r="C17" s="27" t="s">
        <v>8</v>
      </c>
      <c r="D17" s="28"/>
      <c r="E17" s="28"/>
      <c r="F17" s="28"/>
      <c r="G17" s="28"/>
      <c r="H17" s="28"/>
    </row>
    <row r="18" spans="1:8" s="18" customFormat="1" ht="15" customHeight="1" outlineLevel="1">
      <c r="A18" s="29"/>
      <c r="B18" s="30"/>
      <c r="C18" s="31" t="s">
        <v>9</v>
      </c>
      <c r="D18" s="32"/>
      <c r="E18" s="32"/>
      <c r="F18" s="32"/>
      <c r="G18" s="32"/>
      <c r="H18" s="32"/>
    </row>
    <row r="19" spans="1:8" s="18" customFormat="1" ht="15" customHeight="1" outlineLevel="1">
      <c r="A19" s="29"/>
      <c r="B19" s="30"/>
      <c r="C19" s="31" t="s">
        <v>10</v>
      </c>
      <c r="D19" s="32"/>
      <c r="E19" s="32"/>
      <c r="F19" s="32"/>
      <c r="G19" s="32"/>
      <c r="H19" s="32"/>
    </row>
    <row r="20" spans="1:8" s="18" customFormat="1" ht="15.75" customHeight="1" outlineLevel="1" thickBot="1">
      <c r="A20" s="29"/>
      <c r="B20" s="33"/>
      <c r="C20" s="34" t="s">
        <v>23</v>
      </c>
      <c r="D20" s="35"/>
      <c r="E20" s="35"/>
      <c r="F20" s="35"/>
      <c r="G20" s="35"/>
      <c r="H20" s="35"/>
    </row>
    <row r="21" spans="1:8" s="18" customFormat="1" ht="15" customHeight="1" outlineLevel="1">
      <c r="A21" s="29"/>
      <c r="B21" s="26">
        <v>5</v>
      </c>
      <c r="C21" s="27" t="s">
        <v>8</v>
      </c>
      <c r="D21" s="28"/>
      <c r="E21" s="28"/>
      <c r="F21" s="28"/>
      <c r="G21" s="28"/>
      <c r="H21" s="28"/>
    </row>
    <row r="22" spans="1:8" s="18" customFormat="1" ht="15" customHeight="1" outlineLevel="1">
      <c r="A22" s="29"/>
      <c r="B22" s="30"/>
      <c r="C22" s="31" t="s">
        <v>9</v>
      </c>
      <c r="D22" s="32"/>
      <c r="E22" s="32"/>
      <c r="F22" s="32"/>
      <c r="G22" s="32"/>
      <c r="H22" s="32"/>
    </row>
    <row r="23" spans="1:8" s="18" customFormat="1" ht="15" customHeight="1" outlineLevel="1">
      <c r="A23" s="29"/>
      <c r="B23" s="30"/>
      <c r="C23" s="31" t="s">
        <v>10</v>
      </c>
      <c r="D23" s="32"/>
      <c r="E23" s="32"/>
      <c r="F23" s="32"/>
      <c r="G23" s="32"/>
      <c r="H23" s="32"/>
    </row>
    <row r="24" spans="1:8" s="18" customFormat="1" ht="15.75" customHeight="1" outlineLevel="1" thickBot="1">
      <c r="A24" s="29"/>
      <c r="B24" s="33"/>
      <c r="C24" s="34" t="s">
        <v>23</v>
      </c>
      <c r="D24" s="35"/>
      <c r="E24" s="35"/>
      <c r="F24" s="35"/>
      <c r="G24" s="35"/>
      <c r="H24" s="35"/>
    </row>
    <row r="25" spans="1:8" s="18" customFormat="1" ht="15" customHeight="1" outlineLevel="1">
      <c r="A25" s="29"/>
      <c r="B25" s="26">
        <v>6</v>
      </c>
      <c r="C25" s="27" t="s">
        <v>8</v>
      </c>
      <c r="D25" s="28"/>
      <c r="E25" s="28"/>
      <c r="F25" s="28"/>
      <c r="G25" s="28"/>
      <c r="H25" s="28"/>
    </row>
    <row r="26" spans="1:8" s="18" customFormat="1" ht="15" customHeight="1" outlineLevel="1">
      <c r="A26" s="29"/>
      <c r="B26" s="30"/>
      <c r="C26" s="31" t="s">
        <v>9</v>
      </c>
      <c r="D26" s="32"/>
      <c r="E26" s="32"/>
      <c r="F26" s="32"/>
      <c r="G26" s="32"/>
      <c r="H26" s="32"/>
    </row>
    <row r="27" spans="1:8" s="18" customFormat="1" ht="15" customHeight="1" outlineLevel="1">
      <c r="A27" s="29"/>
      <c r="B27" s="30"/>
      <c r="C27" s="31" t="s">
        <v>10</v>
      </c>
      <c r="D27" s="32"/>
      <c r="E27" s="32"/>
      <c r="F27" s="32"/>
      <c r="G27" s="32"/>
      <c r="H27" s="32"/>
    </row>
    <row r="28" spans="1:8" s="18" customFormat="1" ht="15.75" customHeight="1" outlineLevel="1" thickBot="1">
      <c r="A28" s="29"/>
      <c r="B28" s="33"/>
      <c r="C28" s="34" t="s">
        <v>23</v>
      </c>
      <c r="D28" s="35"/>
      <c r="E28" s="35"/>
      <c r="F28" s="35"/>
      <c r="G28" s="35"/>
      <c r="H28" s="35"/>
    </row>
    <row r="29" spans="1:8" s="18" customFormat="1" ht="15" customHeight="1" outlineLevel="1">
      <c r="A29" s="29"/>
      <c r="B29" s="26">
        <v>7</v>
      </c>
      <c r="C29" s="27" t="s">
        <v>8</v>
      </c>
      <c r="D29" s="28"/>
      <c r="E29" s="28"/>
      <c r="F29" s="28"/>
      <c r="G29" s="28"/>
      <c r="H29" s="28"/>
    </row>
    <row r="30" spans="1:8" s="18" customFormat="1" ht="15" customHeight="1" outlineLevel="1">
      <c r="A30" s="29"/>
      <c r="B30" s="30"/>
      <c r="C30" s="31" t="s">
        <v>9</v>
      </c>
      <c r="D30" s="32"/>
      <c r="E30" s="32"/>
      <c r="F30" s="32"/>
      <c r="G30" s="32"/>
      <c r="H30" s="32"/>
    </row>
    <row r="31" spans="1:8" s="18" customFormat="1" ht="15" customHeight="1" outlineLevel="1">
      <c r="A31" s="29"/>
      <c r="B31" s="30"/>
      <c r="C31" s="31" t="s">
        <v>10</v>
      </c>
      <c r="D31" s="32"/>
      <c r="E31" s="32"/>
      <c r="F31" s="32"/>
      <c r="G31" s="32"/>
      <c r="H31" s="32"/>
    </row>
    <row r="32" spans="1:8" s="18" customFormat="1" ht="15.75" customHeight="1" outlineLevel="1" thickBot="1">
      <c r="A32" s="29"/>
      <c r="B32" s="33"/>
      <c r="C32" s="34" t="s">
        <v>23</v>
      </c>
      <c r="D32" s="35"/>
      <c r="E32" s="35"/>
      <c r="F32" s="35"/>
      <c r="G32" s="35"/>
      <c r="H32" s="35"/>
    </row>
    <row r="33" spans="1:8" s="18" customFormat="1" ht="15" customHeight="1" outlineLevel="1">
      <c r="A33" s="29"/>
      <c r="B33" s="26">
        <v>8</v>
      </c>
      <c r="C33" s="27" t="s">
        <v>8</v>
      </c>
      <c r="D33" s="28"/>
      <c r="E33" s="28"/>
      <c r="F33" s="28"/>
      <c r="G33" s="28"/>
      <c r="H33" s="28"/>
    </row>
    <row r="34" spans="1:8" s="18" customFormat="1" ht="15" customHeight="1" outlineLevel="1">
      <c r="A34" s="29"/>
      <c r="B34" s="30"/>
      <c r="C34" s="31" t="s">
        <v>9</v>
      </c>
      <c r="D34" s="32"/>
      <c r="E34" s="32"/>
      <c r="F34" s="32"/>
      <c r="G34" s="32"/>
      <c r="H34" s="32"/>
    </row>
    <row r="35" spans="1:8" s="18" customFormat="1" ht="15" customHeight="1" outlineLevel="1">
      <c r="A35" s="29"/>
      <c r="B35" s="30"/>
      <c r="C35" s="31" t="s">
        <v>10</v>
      </c>
      <c r="D35" s="32"/>
      <c r="E35" s="32"/>
      <c r="F35" s="32"/>
      <c r="G35" s="32"/>
      <c r="H35" s="32"/>
    </row>
    <row r="36" spans="1:8" s="18" customFormat="1" ht="15.75" customHeight="1" outlineLevel="1" thickBot="1">
      <c r="A36" s="29"/>
      <c r="B36" s="33"/>
      <c r="C36" s="34" t="s">
        <v>23</v>
      </c>
      <c r="D36" s="35"/>
      <c r="E36" s="35"/>
      <c r="F36" s="35"/>
      <c r="G36" s="35"/>
      <c r="H36" s="35"/>
    </row>
    <row r="37" spans="1:8" s="18" customFormat="1" ht="15" customHeight="1" outlineLevel="1">
      <c r="A37" s="29"/>
      <c r="B37" s="26">
        <v>9</v>
      </c>
      <c r="C37" s="27" t="s">
        <v>8</v>
      </c>
      <c r="D37" s="28"/>
      <c r="E37" s="28"/>
      <c r="F37" s="28"/>
      <c r="G37" s="28"/>
      <c r="H37" s="28"/>
    </row>
    <row r="38" spans="1:8" s="18" customFormat="1" ht="15" customHeight="1" outlineLevel="1">
      <c r="A38" s="29"/>
      <c r="B38" s="30"/>
      <c r="C38" s="31" t="s">
        <v>9</v>
      </c>
      <c r="D38" s="32"/>
      <c r="E38" s="32"/>
      <c r="F38" s="32"/>
      <c r="G38" s="32"/>
      <c r="H38" s="32"/>
    </row>
    <row r="39" spans="1:8" s="18" customFormat="1" ht="15" customHeight="1" outlineLevel="1">
      <c r="A39" s="29"/>
      <c r="B39" s="30"/>
      <c r="C39" s="31" t="s">
        <v>10</v>
      </c>
      <c r="D39" s="32"/>
      <c r="E39" s="32"/>
      <c r="F39" s="32"/>
      <c r="G39" s="32"/>
      <c r="H39" s="32"/>
    </row>
    <row r="40" spans="1:8" s="18" customFormat="1" ht="15.75" customHeight="1" outlineLevel="1" thickBot="1">
      <c r="A40" s="29"/>
      <c r="B40" s="33"/>
      <c r="C40" s="34" t="s">
        <v>23</v>
      </c>
      <c r="D40" s="35"/>
      <c r="E40" s="35"/>
      <c r="F40" s="35"/>
      <c r="G40" s="35"/>
      <c r="H40" s="35"/>
    </row>
    <row r="41" spans="1:8" s="18" customFormat="1" ht="15" customHeight="1" outlineLevel="1">
      <c r="A41" s="29"/>
      <c r="B41" s="26">
        <v>10</v>
      </c>
      <c r="C41" s="27" t="s">
        <v>8</v>
      </c>
      <c r="D41" s="28"/>
      <c r="E41" s="28"/>
      <c r="F41" s="28"/>
      <c r="G41" s="28"/>
      <c r="H41" s="28"/>
    </row>
    <row r="42" spans="1:8" s="18" customFormat="1" ht="15" customHeight="1" outlineLevel="1">
      <c r="A42" s="29"/>
      <c r="B42" s="30"/>
      <c r="C42" s="31" t="s">
        <v>9</v>
      </c>
      <c r="D42" s="32"/>
      <c r="E42" s="32"/>
      <c r="F42" s="32"/>
      <c r="G42" s="32"/>
      <c r="H42" s="32"/>
    </row>
    <row r="43" spans="1:8" s="18" customFormat="1" ht="15" customHeight="1" outlineLevel="1">
      <c r="A43" s="29"/>
      <c r="B43" s="30"/>
      <c r="C43" s="31" t="s">
        <v>10</v>
      </c>
      <c r="D43" s="32"/>
      <c r="E43" s="32"/>
      <c r="F43" s="32"/>
      <c r="G43" s="32"/>
      <c r="H43" s="32"/>
    </row>
    <row r="44" spans="1:8" s="18" customFormat="1" ht="15.75" customHeight="1" outlineLevel="1" thickBot="1">
      <c r="A44" s="29"/>
      <c r="B44" s="33"/>
      <c r="C44" s="34" t="s">
        <v>23</v>
      </c>
      <c r="D44" s="35"/>
      <c r="E44" s="35"/>
      <c r="F44" s="35"/>
      <c r="G44" s="35"/>
      <c r="H44" s="35"/>
    </row>
    <row r="45" spans="1:8" s="18" customFormat="1" ht="15" customHeight="1" outlineLevel="1">
      <c r="A45" s="29"/>
      <c r="B45" s="26">
        <v>11</v>
      </c>
      <c r="C45" s="27" t="s">
        <v>8</v>
      </c>
      <c r="D45" s="28"/>
      <c r="E45" s="28"/>
      <c r="F45" s="28"/>
      <c r="G45" s="28"/>
      <c r="H45" s="28"/>
    </row>
    <row r="46" spans="1:8" s="18" customFormat="1" ht="15" customHeight="1" outlineLevel="1">
      <c r="A46" s="29"/>
      <c r="B46" s="30"/>
      <c r="C46" s="31" t="s">
        <v>9</v>
      </c>
      <c r="D46" s="32"/>
      <c r="E46" s="32"/>
      <c r="F46" s="32"/>
      <c r="G46" s="32"/>
      <c r="H46" s="32"/>
    </row>
    <row r="47" spans="1:8" s="18" customFormat="1" ht="15" customHeight="1" outlineLevel="1">
      <c r="A47" s="29"/>
      <c r="B47" s="30"/>
      <c r="C47" s="31" t="s">
        <v>10</v>
      </c>
      <c r="D47" s="32"/>
      <c r="E47" s="32"/>
      <c r="F47" s="32"/>
      <c r="G47" s="32"/>
      <c r="H47" s="32"/>
    </row>
    <row r="48" spans="1:8" s="18" customFormat="1" ht="15.75" customHeight="1" outlineLevel="1" thickBot="1">
      <c r="A48" s="36"/>
      <c r="B48" s="33"/>
      <c r="C48" s="34" t="s">
        <v>23</v>
      </c>
      <c r="D48" s="35"/>
      <c r="E48" s="35"/>
      <c r="F48" s="35"/>
      <c r="G48" s="35"/>
      <c r="H48" s="35"/>
    </row>
    <row r="49" spans="3:8" s="18" customFormat="1" ht="15.75" thickBot="1">
      <c r="C49" s="37" t="s">
        <v>7</v>
      </c>
      <c r="D49" s="38">
        <f>IFERROR(AVERAGE(D48,D44,D40,D36,D32,D24,D28,D20,D16,D12,D8),"")</f>
        <v>0.28999999999999998</v>
      </c>
      <c r="E49" s="24" t="str">
        <f>IFERROR(AVERAGE(E48,E44,E40,E36,E32,E24,E28,E20,E16,E12,E8),"")</f>
        <v/>
      </c>
      <c r="F49" s="24" t="str">
        <f t="shared" ref="F49:H49" si="0">IFERROR(AVERAGE(F48,F44,F40,F36,F32,F24,F28,F20,F16,F12,F8),"")</f>
        <v/>
      </c>
      <c r="G49" s="24" t="str">
        <f t="shared" si="0"/>
        <v/>
      </c>
      <c r="H49" s="24" t="str">
        <f t="shared" si="0"/>
        <v/>
      </c>
    </row>
  </sheetData>
  <sheetProtection password="F420" sheet="1" objects="1" scenarios="1"/>
  <mergeCells count="12">
    <mergeCell ref="B37:B40"/>
    <mergeCell ref="B41:B44"/>
    <mergeCell ref="B45:B48"/>
    <mergeCell ref="A5:A48"/>
    <mergeCell ref="B13:B16"/>
    <mergeCell ref="B17:B20"/>
    <mergeCell ref="B21:B24"/>
    <mergeCell ref="B25:B28"/>
    <mergeCell ref="B29:B32"/>
    <mergeCell ref="B33:B36"/>
    <mergeCell ref="B5:B8"/>
    <mergeCell ref="B9:B12"/>
  </mergeCells>
  <hyperlinks>
    <hyperlink ref="A1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E31" sqref="E31"/>
    </sheetView>
  </sheetViews>
  <sheetFormatPr defaultRowHeight="15"/>
  <cols>
    <col min="1" max="1" width="23" style="2" customWidth="1"/>
    <col min="2" max="4" width="13.85546875" style="2" customWidth="1"/>
    <col min="5" max="5" width="15.85546875" style="2" customWidth="1"/>
    <col min="6" max="16384" width="9.140625" style="2"/>
  </cols>
  <sheetData>
    <row r="1" spans="1:9">
      <c r="A1" s="6" t="s">
        <v>25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28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26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31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29</v>
      </c>
      <c r="B5" s="7"/>
      <c r="C5" s="7"/>
      <c r="D5" s="7"/>
      <c r="E5" s="7"/>
      <c r="F5" s="7"/>
      <c r="G5" s="7"/>
      <c r="H5" s="7"/>
      <c r="I5" s="7"/>
    </row>
    <row r="6" spans="1:9">
      <c r="A6" s="7" t="s">
        <v>30</v>
      </c>
      <c r="B6" s="7"/>
      <c r="C6" s="7"/>
      <c r="D6" s="7"/>
      <c r="E6" s="7"/>
      <c r="F6" s="7"/>
      <c r="G6" s="7"/>
      <c r="H6" s="7"/>
      <c r="I6" s="7"/>
    </row>
    <row r="7" spans="1:9">
      <c r="A7" s="7" t="s">
        <v>27</v>
      </c>
      <c r="B7" s="7"/>
      <c r="C7" s="7"/>
      <c r="D7" s="7"/>
      <c r="E7" s="7"/>
      <c r="F7" s="7"/>
      <c r="G7" s="7"/>
      <c r="H7" s="7"/>
      <c r="I7" s="7"/>
    </row>
    <row r="8" spans="1:9">
      <c r="A8" s="7"/>
      <c r="B8" s="7"/>
      <c r="C8" s="7"/>
      <c r="D8" s="7"/>
      <c r="E8" s="7"/>
      <c r="F8" s="7"/>
      <c r="G8" s="7"/>
      <c r="H8" s="7"/>
      <c r="I8" s="7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6" t="s">
        <v>13</v>
      </c>
      <c r="B10" s="8" t="s">
        <v>14</v>
      </c>
      <c r="C10" s="8"/>
      <c r="D10" s="8"/>
      <c r="E10" s="8"/>
      <c r="F10" s="7"/>
      <c r="G10" s="7"/>
      <c r="H10" s="7"/>
      <c r="I10" s="7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  <row r="12" spans="1:9" s="1" customFormat="1">
      <c r="A12" s="6"/>
      <c r="B12" s="9" t="s">
        <v>2</v>
      </c>
      <c r="C12" s="9" t="s">
        <v>0</v>
      </c>
      <c r="D12" s="9" t="s">
        <v>1</v>
      </c>
      <c r="E12" s="9" t="s">
        <v>15</v>
      </c>
      <c r="F12" s="6"/>
      <c r="G12" s="6"/>
      <c r="H12" s="6"/>
      <c r="I12" s="6"/>
    </row>
    <row r="13" spans="1:9">
      <c r="A13" s="7"/>
      <c r="B13" s="10">
        <v>41717</v>
      </c>
      <c r="C13" s="11">
        <f>B13-7</f>
        <v>41710</v>
      </c>
      <c r="D13" s="11">
        <f>B13+7</f>
        <v>41724</v>
      </c>
      <c r="E13" s="12"/>
      <c r="F13" s="7"/>
      <c r="G13" s="7"/>
      <c r="H13" s="7"/>
      <c r="I13" s="7"/>
    </row>
    <row r="14" spans="1:9">
      <c r="A14" s="6" t="s">
        <v>16</v>
      </c>
      <c r="B14" s="13">
        <v>125</v>
      </c>
      <c r="C14" s="13">
        <v>99</v>
      </c>
      <c r="D14" s="13">
        <v>105</v>
      </c>
      <c r="E14" s="12">
        <f>B14/AVERAGE(C14:D14)-1</f>
        <v>0.22549019607843146</v>
      </c>
      <c r="F14" s="7"/>
      <c r="G14" s="7"/>
      <c r="H14" s="7"/>
      <c r="I14" s="7"/>
    </row>
    <row r="15" spans="1:9">
      <c r="A15" s="6" t="s">
        <v>17</v>
      </c>
      <c r="B15" s="13">
        <v>145</v>
      </c>
      <c r="C15" s="13">
        <v>105</v>
      </c>
      <c r="D15" s="13">
        <v>115</v>
      </c>
      <c r="E15" s="12">
        <f t="shared" ref="E15:E18" si="0">B15/AVERAGE(C15:D15)-1</f>
        <v>0.31818181818181812</v>
      </c>
      <c r="F15" s="7"/>
      <c r="G15" s="7"/>
      <c r="H15" s="7"/>
      <c r="I15" s="7"/>
    </row>
    <row r="16" spans="1:9">
      <c r="A16" s="6" t="s">
        <v>18</v>
      </c>
      <c r="B16" s="13">
        <v>250</v>
      </c>
      <c r="C16" s="13">
        <v>179</v>
      </c>
      <c r="D16" s="13">
        <v>169</v>
      </c>
      <c r="E16" s="12">
        <f t="shared" si="0"/>
        <v>0.43678160919540221</v>
      </c>
      <c r="F16" s="7"/>
      <c r="G16" s="7"/>
      <c r="H16" s="7"/>
      <c r="I16" s="7"/>
    </row>
    <row r="17" spans="1:9">
      <c r="A17" s="6" t="s">
        <v>19</v>
      </c>
      <c r="B17" s="13">
        <v>199</v>
      </c>
      <c r="C17" s="13">
        <v>160</v>
      </c>
      <c r="D17" s="13">
        <v>165</v>
      </c>
      <c r="E17" s="12">
        <f t="shared" si="0"/>
        <v>0.22461538461538466</v>
      </c>
      <c r="F17" s="7"/>
      <c r="G17" s="7"/>
      <c r="H17" s="7"/>
      <c r="I17" s="7"/>
    </row>
    <row r="18" spans="1:9">
      <c r="A18" s="6" t="s">
        <v>20</v>
      </c>
      <c r="B18" s="13">
        <v>300</v>
      </c>
      <c r="C18" s="13">
        <v>239</v>
      </c>
      <c r="D18" s="13">
        <v>239</v>
      </c>
      <c r="E18" s="12">
        <f t="shared" si="0"/>
        <v>0.2552301255230125</v>
      </c>
      <c r="F18" s="7"/>
      <c r="G18" s="7"/>
      <c r="H18" s="7"/>
      <c r="I18" s="7"/>
    </row>
    <row r="19" spans="1:9">
      <c r="A19" s="7"/>
      <c r="B19" s="7"/>
      <c r="C19" s="7"/>
      <c r="D19" s="7"/>
      <c r="E19" s="14">
        <f>AVERAGE(E14:E18)</f>
        <v>0.29205982671880981</v>
      </c>
      <c r="F19" s="7"/>
      <c r="G19" s="7"/>
      <c r="H19" s="7"/>
      <c r="I19" s="7"/>
    </row>
    <row r="20" spans="1:9" ht="15.75" thickBot="1">
      <c r="A20" s="7"/>
      <c r="B20" s="7"/>
      <c r="C20" s="7"/>
      <c r="D20" s="15" t="s">
        <v>21</v>
      </c>
      <c r="E20" s="16">
        <v>169</v>
      </c>
      <c r="F20" s="7"/>
      <c r="G20" s="7"/>
      <c r="H20" s="7"/>
      <c r="I20" s="7"/>
    </row>
    <row r="21" spans="1:9" ht="15.75" thickBot="1">
      <c r="A21" s="7"/>
      <c r="B21" s="7"/>
      <c r="C21" s="7"/>
      <c r="D21" s="15" t="s">
        <v>22</v>
      </c>
      <c r="E21" s="17">
        <f>E20*(1+E19)</f>
        <v>218.35811071547889</v>
      </c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5" t="s">
        <v>32</v>
      </c>
    </row>
  </sheetData>
  <sheetProtection password="F420" sheet="1" objects="1" scenarios="1"/>
  <mergeCells count="1">
    <mergeCell ref="B10:E10"/>
  </mergeCells>
  <hyperlinks>
    <hyperlink ref="A25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</vt:lpstr>
      <vt:lpstr>Analysis Page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LearnAirbnb.com</dc:creator>
  <cp:keywords>events, airbnb</cp:keywords>
  <cp:lastModifiedBy>James Breese</cp:lastModifiedBy>
  <dcterms:created xsi:type="dcterms:W3CDTF">2014-07-25T00:07:35Z</dcterms:created>
  <dcterms:modified xsi:type="dcterms:W3CDTF">2014-07-31T20:42:19Z</dcterms:modified>
</cp:coreProperties>
</file>